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05" windowWidth="19395" windowHeight="8490"/>
  </bookViews>
  <sheets>
    <sheet name="上映報告書_xls" sheetId="1" r:id="rId1"/>
    <sheet name="上映報告書_PDF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42" i="1"/>
  <c r="H41"/>
  <c r="H36"/>
  <c r="I29"/>
  <c r="I28"/>
  <c r="I27"/>
  <c r="I26"/>
  <c r="H32"/>
  <c r="F32"/>
  <c r="E32"/>
  <c r="I22"/>
  <c r="I32" l="1"/>
</calcChain>
</file>

<file path=xl/sharedStrings.xml><?xml version="1.0" encoding="utf-8"?>
<sst xmlns="http://schemas.openxmlformats.org/spreadsheetml/2006/main" count="133" uniqueCount="55">
  <si>
    <t>主催団体名</t>
    <rPh sb="0" eb="2">
      <t>シュサイ</t>
    </rPh>
    <rPh sb="2" eb="4">
      <t>ダンタイ</t>
    </rPh>
    <rPh sb="4" eb="5">
      <t>メイ</t>
    </rPh>
    <phoneticPr fontId="2"/>
  </si>
  <si>
    <t>主催者ご氏名</t>
    <rPh sb="0" eb="3">
      <t>シュサイシャ</t>
    </rPh>
    <rPh sb="4" eb="6">
      <t>シメイ</t>
    </rPh>
    <phoneticPr fontId="2"/>
  </si>
  <si>
    <t>住所</t>
    <rPh sb="0" eb="2">
      <t>ジュウショ</t>
    </rPh>
    <phoneticPr fontId="2"/>
  </si>
  <si>
    <t>ご連絡先</t>
    <rPh sb="1" eb="3">
      <t>レンラク</t>
    </rPh>
    <rPh sb="3" eb="4">
      <t>サキ</t>
    </rPh>
    <phoneticPr fontId="2"/>
  </si>
  <si>
    <t>TEL</t>
    <phoneticPr fontId="2"/>
  </si>
  <si>
    <t>email</t>
    <phoneticPr fontId="2"/>
  </si>
  <si>
    <t>FAX</t>
    <phoneticPr fontId="2"/>
  </si>
  <si>
    <t>上映日時</t>
    <rPh sb="0" eb="2">
      <t>ジョウエイ</t>
    </rPh>
    <rPh sb="2" eb="4">
      <t>ニチジ</t>
    </rPh>
    <phoneticPr fontId="2"/>
  </si>
  <si>
    <t>上映回数</t>
    <rPh sb="0" eb="2">
      <t>ジョウエイ</t>
    </rPh>
    <rPh sb="2" eb="4">
      <t>カイスウ</t>
    </rPh>
    <phoneticPr fontId="2"/>
  </si>
  <si>
    <t>上映時間</t>
    <rPh sb="0" eb="2">
      <t>ジョウエイ</t>
    </rPh>
    <rPh sb="2" eb="4">
      <t>ジカン</t>
    </rPh>
    <phoneticPr fontId="2"/>
  </si>
  <si>
    <t>入場料</t>
    <rPh sb="0" eb="3">
      <t>ニュウジョウリョウ</t>
    </rPh>
    <phoneticPr fontId="2"/>
  </si>
  <si>
    <t>無料</t>
    <rPh sb="0" eb="2">
      <t>ムリョウ</t>
    </rPh>
    <phoneticPr fontId="2"/>
  </si>
  <si>
    <t>回</t>
    <rPh sb="0" eb="1">
      <t>カイ</t>
    </rPh>
    <phoneticPr fontId="2"/>
  </si>
  <si>
    <t>上映会場名</t>
    <rPh sb="0" eb="4">
      <t>ジョウエイカイジョウ</t>
    </rPh>
    <rPh sb="4" eb="5">
      <t>メイ</t>
    </rPh>
    <phoneticPr fontId="2"/>
  </si>
  <si>
    <t>観客数</t>
    <rPh sb="0" eb="3">
      <t>カンキャクスウ</t>
    </rPh>
    <phoneticPr fontId="2"/>
  </si>
  <si>
    <t>監督講演</t>
    <rPh sb="0" eb="2">
      <t>カントク</t>
    </rPh>
    <rPh sb="2" eb="4">
      <t>コウエン</t>
    </rPh>
    <phoneticPr fontId="2"/>
  </si>
  <si>
    <t>□</t>
    <phoneticPr fontId="2"/>
  </si>
  <si>
    <t>有料</t>
    <rPh sb="0" eb="2">
      <t>ユウリョウ</t>
    </rPh>
    <phoneticPr fontId="2"/>
  </si>
  <si>
    <t>×</t>
    <phoneticPr fontId="2"/>
  </si>
  <si>
    <t>入場料詳細</t>
    <rPh sb="0" eb="3">
      <t>ニュウジョウリョウ</t>
    </rPh>
    <rPh sb="3" eb="5">
      <t>ショウサイ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</si>
  <si>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</si>
  <si>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</si>
  <si>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割引</t>
    <rPh sb="0" eb="2">
      <t>ワリビキ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</si>
  <si>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</si>
  <si>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</si>
  <si>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①</t>
    <phoneticPr fontId="2"/>
  </si>
  <si>
    <t>②</t>
    <phoneticPr fontId="2"/>
  </si>
  <si>
    <t>③</t>
    <phoneticPr fontId="2"/>
  </si>
  <si>
    <t>観客数合計</t>
    <rPh sb="0" eb="2">
      <t>カンキャク</t>
    </rPh>
    <rPh sb="2" eb="3">
      <t>スウ</t>
    </rPh>
    <rPh sb="3" eb="5">
      <t>ゴウケイ</t>
    </rPh>
    <phoneticPr fontId="2"/>
  </si>
  <si>
    <t>〒</t>
    <phoneticPr fontId="2"/>
  </si>
  <si>
    <t>人数①</t>
    <rPh sb="0" eb="2">
      <t>ニンズウ</t>
    </rPh>
    <phoneticPr fontId="2"/>
  </si>
  <si>
    <t>人数②</t>
    <rPh sb="0" eb="2">
      <t>ニンズウ</t>
    </rPh>
    <phoneticPr fontId="2"/>
  </si>
  <si>
    <t>人数③</t>
    <rPh sb="0" eb="2">
      <t>ニンズウ</t>
    </rPh>
    <phoneticPr fontId="2"/>
  </si>
  <si>
    <t>小計(回毎）</t>
  </si>
  <si>
    <t>小計(券種毎)</t>
    <rPh sb="0" eb="2">
      <t>ショウケイ</t>
    </rPh>
    <rPh sb="3" eb="4">
      <t>ケン</t>
    </rPh>
    <rPh sb="4" eb="5">
      <t>シュ</t>
    </rPh>
    <rPh sb="5" eb="6">
      <t>ゴト</t>
    </rPh>
    <phoneticPr fontId="2"/>
  </si>
  <si>
    <t>*有料上映の場合のみご記入ください</t>
    <rPh sb="1" eb="3">
      <t>ユウリョウ</t>
    </rPh>
    <rPh sb="3" eb="5">
      <t>ジョウエイ</t>
    </rPh>
    <rPh sb="6" eb="8">
      <t>バアイ</t>
    </rPh>
    <rPh sb="11" eb="13">
      <t>キニュウ</t>
    </rPh>
    <phoneticPr fontId="2"/>
  </si>
  <si>
    <t>有</t>
    <rPh sb="0" eb="1">
      <t>ユウ</t>
    </rPh>
    <phoneticPr fontId="2"/>
  </si>
  <si>
    <t>無</t>
    <rPh sb="0" eb="1">
      <t>ナシ</t>
    </rPh>
    <phoneticPr fontId="2"/>
  </si>
  <si>
    <t>パンフレット</t>
    <phoneticPr fontId="2"/>
  </si>
  <si>
    <t>発注数</t>
    <rPh sb="0" eb="3">
      <t>ハッチュウスウ</t>
    </rPh>
    <phoneticPr fontId="2"/>
  </si>
  <si>
    <t>販売数</t>
    <rPh sb="0" eb="2">
      <t>ハンバイ</t>
    </rPh>
    <rPh sb="2" eb="3">
      <t>スウ</t>
    </rPh>
    <phoneticPr fontId="2"/>
  </si>
  <si>
    <t>単価</t>
    <rPh sb="0" eb="2">
      <t>タンカ</t>
    </rPh>
    <phoneticPr fontId="2"/>
  </si>
  <si>
    <t>品名</t>
    <rPh sb="0" eb="2">
      <t>ヒンメイ</t>
    </rPh>
    <phoneticPr fontId="2"/>
  </si>
  <si>
    <t>返品数</t>
    <rPh sb="0" eb="2">
      <t>ヘンピン</t>
    </rPh>
    <rPh sb="2" eb="3">
      <t>スウ</t>
    </rPh>
    <phoneticPr fontId="2"/>
  </si>
  <si>
    <t>合計(税込）</t>
    <rPh sb="0" eb="2">
      <t>ゴウケイ</t>
    </rPh>
    <rPh sb="3" eb="5">
      <t>ゼイコミ</t>
    </rPh>
    <phoneticPr fontId="2"/>
  </si>
  <si>
    <t>数量</t>
    <rPh sb="0" eb="2">
      <t>スウリョウ</t>
    </rPh>
    <phoneticPr fontId="2"/>
  </si>
  <si>
    <t>チラシ</t>
    <phoneticPr fontId="2"/>
  </si>
  <si>
    <t>ポスター</t>
    <phoneticPr fontId="2"/>
  </si>
  <si>
    <t>物販</t>
    <rPh sb="0" eb="2">
      <t>ブッパン</t>
    </rPh>
    <phoneticPr fontId="2"/>
  </si>
  <si>
    <t>宣材</t>
    <rPh sb="0" eb="1">
      <t>セン</t>
    </rPh>
    <rPh sb="1" eb="2">
      <t>ザイ</t>
    </rPh>
    <phoneticPr fontId="2"/>
  </si>
  <si>
    <t>『先祖になる』上映報告書</t>
    <rPh sb="1" eb="3">
      <t>センゾ</t>
    </rPh>
    <rPh sb="7" eb="9">
      <t>ジョウエイ</t>
    </rPh>
    <rPh sb="9" eb="12">
      <t>ホウコクショ</t>
    </rPh>
    <phoneticPr fontId="2"/>
  </si>
  <si>
    <t>*無料/有料の上映会に関わらず、観客数を集計しております。必ず「上映報告書」のご提出をお願いいたします。</t>
    <rPh sb="1" eb="3">
      <t>ムリョウ</t>
    </rPh>
    <rPh sb="4" eb="6">
      <t>ユウリョウ</t>
    </rPh>
    <rPh sb="7" eb="10">
      <t>ジョウエイカイ</t>
    </rPh>
    <rPh sb="11" eb="12">
      <t>カカ</t>
    </rPh>
    <rPh sb="16" eb="19">
      <t>カンキャクスウ</t>
    </rPh>
    <rPh sb="20" eb="22">
      <t>シュウケイ</t>
    </rPh>
    <rPh sb="29" eb="30">
      <t>カナラ</t>
    </rPh>
    <rPh sb="32" eb="34">
      <t>ジョウエイ</t>
    </rPh>
    <rPh sb="34" eb="37">
      <t>ホウコクショ</t>
    </rPh>
    <rPh sb="40" eb="42">
      <t>テイシュツ</t>
    </rPh>
    <rPh sb="44" eb="45">
      <t>ネガ</t>
    </rPh>
    <phoneticPr fontId="2"/>
  </si>
  <si>
    <t>*ご請求書送付先がご主催者と異なる場合は、送付先を備考欄にご記入ください。</t>
    <phoneticPr fontId="2"/>
  </si>
  <si>
    <t>備考欄</t>
    <rPh sb="0" eb="2">
      <t>ビコウ</t>
    </rPh>
    <rPh sb="2" eb="3">
      <t>ラン</t>
    </rPh>
    <phoneticPr fontId="2"/>
  </si>
  <si>
    <t>email: joei@senzoninaru.com</t>
    <phoneticPr fontId="2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</si>
</sst>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81" formatCode="yyyy&quot;年&quot;m&quot;月&quot;d&quot;日&quot;;@"/>
    <numFmt numFmtId="182" formatCode="h&quot;時&quot;mm&quot;分&quot;;@"/>
    <numFmt numFmtId="184" formatCode="#,##0&quot;人&quot;"/>
    <numFmt numFmtId="185" formatCode="#,##0&quot;部&quot;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84" fontId="0" fillId="0" borderId="1" xfId="0" applyNumberFormat="1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184" fontId="0" fillId="0" borderId="5" xfId="0" applyNumberFormat="1" applyBorder="1" applyAlignment="1">
      <alignment horizontal="center" vertical="center"/>
    </xf>
    <xf numFmtId="184" fontId="0" fillId="0" borderId="12" xfId="0" applyNumberFormat="1" applyBorder="1" applyAlignment="1">
      <alignment horizontal="center" vertical="center"/>
    </xf>
    <xf numFmtId="184" fontId="0" fillId="0" borderId="6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82" fontId="0" fillId="0" borderId="0" xfId="0" applyNumberFormat="1" applyAlignment="1">
      <alignment horizontal="right" vertical="center"/>
    </xf>
    <xf numFmtId="184" fontId="0" fillId="0" borderId="0" xfId="0" applyNumberFormat="1" applyAlignment="1">
      <alignment horizontal="right" vertical="center"/>
    </xf>
    <xf numFmtId="182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left" vertical="center"/>
    </xf>
    <xf numFmtId="181" fontId="0" fillId="0" borderId="5" xfId="0" applyNumberFormat="1" applyBorder="1" applyAlignment="1">
      <alignment vertical="center"/>
    </xf>
    <xf numFmtId="181" fontId="0" fillId="0" borderId="6" xfId="0" applyNumberFormat="1" applyBorder="1" applyAlignment="1">
      <alignment vertical="center"/>
    </xf>
    <xf numFmtId="181" fontId="0" fillId="0" borderId="7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6" fontId="0" fillId="0" borderId="5" xfId="0" applyNumberFormat="1" applyBorder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/>
    <xf numFmtId="6" fontId="0" fillId="0" borderId="5" xfId="1" applyFont="1" applyBorder="1" applyAlignment="1"/>
    <xf numFmtId="0" fontId="0" fillId="0" borderId="12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7" xfId="0" applyBorder="1" applyAlignment="1">
      <alignment horizontal="right"/>
    </xf>
    <xf numFmtId="6" fontId="0" fillId="0" borderId="1" xfId="1" applyFont="1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6" fontId="0" fillId="0" borderId="1" xfId="1" applyFont="1" applyBorder="1" applyAlignment="1">
      <alignment horizontal="right"/>
    </xf>
    <xf numFmtId="6" fontId="0" fillId="0" borderId="5" xfId="0" applyNumberFormat="1" applyBorder="1" applyAlignment="1"/>
    <xf numFmtId="6" fontId="0" fillId="0" borderId="7" xfId="0" applyNumberFormat="1" applyBorder="1" applyAlignment="1"/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5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6" fontId="0" fillId="0" borderId="5" xfId="1" applyFont="1" applyBorder="1" applyAlignment="1">
      <alignment vertical="center"/>
    </xf>
    <xf numFmtId="6" fontId="0" fillId="0" borderId="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6" fillId="0" borderId="8" xfId="2" applyBorder="1" applyAlignment="1" applyProtection="1">
      <alignment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i@senzoninaru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1"/>
  <sheetViews>
    <sheetView tabSelected="1" view="pageLayout" topLeftCell="A31" zoomScaleNormal="100" workbookViewId="0">
      <selection activeCell="I10" sqref="I10"/>
    </sheetView>
  </sheetViews>
  <sheetFormatPr defaultRowHeight="13.5"/>
  <cols>
    <col min="1" max="1" width="12.75" bestFit="1" customWidth="1"/>
    <col min="2" max="2" width="6.625" customWidth="1"/>
    <col min="3" max="3" width="11" customWidth="1"/>
    <col min="4" max="4" width="3.375" bestFit="1" customWidth="1"/>
    <col min="5" max="5" width="13.125" customWidth="1"/>
    <col min="6" max="6" width="3.5" customWidth="1"/>
    <col min="7" max="7" width="10.625" customWidth="1"/>
    <col min="8" max="8" width="11.5" customWidth="1"/>
    <col min="9" max="9" width="12.5" customWidth="1"/>
  </cols>
  <sheetData>
    <row r="1" spans="1:10" ht="42.6" customHeight="1">
      <c r="A1" s="78" t="s">
        <v>50</v>
      </c>
      <c r="B1" s="41"/>
      <c r="C1" s="41"/>
      <c r="D1" s="41"/>
      <c r="E1" s="41"/>
      <c r="F1" s="41"/>
      <c r="G1" s="41"/>
      <c r="H1" s="41"/>
      <c r="I1" s="41"/>
      <c r="J1" s="28"/>
    </row>
    <row r="2" spans="1:10">
      <c r="A2" s="81" t="s">
        <v>51</v>
      </c>
      <c r="B2" s="79"/>
      <c r="C2" s="79"/>
      <c r="D2" s="79"/>
      <c r="E2" s="79"/>
      <c r="F2" s="79"/>
      <c r="G2" s="79"/>
      <c r="H2" s="79"/>
      <c r="I2" s="79"/>
      <c r="J2" s="80"/>
    </row>
    <row r="3" spans="1:10">
      <c r="A3" s="80"/>
      <c r="B3" s="80"/>
      <c r="C3" s="80"/>
      <c r="D3" s="80"/>
      <c r="E3" s="80"/>
      <c r="F3" s="80"/>
      <c r="G3" s="85" t="s">
        <v>54</v>
      </c>
      <c r="H3" s="85"/>
      <c r="I3" s="85"/>
      <c r="J3" s="80"/>
    </row>
    <row r="4" spans="1:10" ht="20.100000000000001" customHeight="1">
      <c r="A4" t="s">
        <v>0</v>
      </c>
      <c r="B4" s="31"/>
      <c r="C4" s="32"/>
      <c r="D4" s="32"/>
      <c r="E4" s="32"/>
      <c r="F4" s="32"/>
      <c r="G4" s="32"/>
      <c r="H4" s="32"/>
      <c r="I4" s="33"/>
    </row>
    <row r="5" spans="1:10" ht="8.1" customHeight="1">
      <c r="B5" s="64"/>
      <c r="C5" s="64"/>
      <c r="D5" s="64"/>
      <c r="E5" s="64"/>
      <c r="F5" s="64"/>
      <c r="G5" s="64"/>
      <c r="H5" s="64"/>
      <c r="I5" s="64"/>
    </row>
    <row r="6" spans="1:10" ht="20.100000000000001" customHeight="1">
      <c r="A6" t="s">
        <v>1</v>
      </c>
      <c r="B6" s="31"/>
      <c r="C6" s="32"/>
      <c r="D6" s="32"/>
      <c r="E6" s="32"/>
      <c r="F6" s="32"/>
      <c r="G6" s="32"/>
      <c r="H6" s="32"/>
      <c r="I6" s="33"/>
    </row>
    <row r="7" spans="1:10" ht="8.1" customHeight="1">
      <c r="B7" s="65"/>
      <c r="C7" s="65"/>
      <c r="D7" s="65"/>
      <c r="E7" s="65"/>
      <c r="F7" s="65"/>
      <c r="G7" s="65"/>
      <c r="H7" s="65"/>
      <c r="I7" s="65"/>
    </row>
    <row r="8" spans="1:10" ht="20.100000000000001" customHeight="1">
      <c r="A8" t="s">
        <v>2</v>
      </c>
      <c r="B8" s="5" t="s">
        <v>29</v>
      </c>
      <c r="C8" s="12"/>
      <c r="D8" s="13"/>
      <c r="E8" s="11"/>
    </row>
    <row r="9" spans="1:10" ht="20.100000000000001" customHeight="1">
      <c r="B9" s="31"/>
      <c r="C9" s="32"/>
      <c r="D9" s="32"/>
      <c r="E9" s="32"/>
      <c r="F9" s="32"/>
      <c r="G9" s="32"/>
      <c r="H9" s="32"/>
      <c r="I9" s="33"/>
    </row>
    <row r="10" spans="1:10" ht="8.1" customHeight="1">
      <c r="B10" s="30"/>
      <c r="C10" s="65"/>
      <c r="D10" s="65"/>
      <c r="E10" s="65"/>
      <c r="F10" s="30"/>
      <c r="G10" s="65"/>
      <c r="H10" s="65"/>
      <c r="I10" s="30"/>
    </row>
    <row r="11" spans="1:10" ht="20.100000000000001" customHeight="1">
      <c r="A11" t="s">
        <v>3</v>
      </c>
      <c r="B11" s="82" t="s">
        <v>4</v>
      </c>
      <c r="C11" s="35"/>
      <c r="D11" s="34"/>
      <c r="E11" s="36"/>
      <c r="F11" s="27"/>
      <c r="G11" s="83" t="s">
        <v>6</v>
      </c>
      <c r="H11" s="31"/>
      <c r="I11" s="33"/>
    </row>
    <row r="12" spans="1:10" ht="8.1" customHeight="1">
      <c r="B12" s="37"/>
      <c r="C12" s="64"/>
      <c r="D12" s="64"/>
      <c r="E12" s="64"/>
      <c r="F12" s="69"/>
      <c r="G12" s="18"/>
      <c r="H12" s="64"/>
      <c r="I12" s="64"/>
    </row>
    <row r="13" spans="1:10" ht="20.100000000000001" customHeight="1">
      <c r="B13" s="37" t="s">
        <v>5</v>
      </c>
      <c r="C13" s="31"/>
      <c r="D13" s="32"/>
      <c r="E13" s="32"/>
      <c r="F13" s="32"/>
      <c r="G13" s="32"/>
      <c r="H13" s="32"/>
      <c r="I13" s="33"/>
    </row>
    <row r="14" spans="1:10" ht="8.1" customHeight="1">
      <c r="B14" s="64"/>
      <c r="C14" s="69"/>
      <c r="D14" s="69"/>
      <c r="E14" s="69"/>
      <c r="F14" s="30"/>
      <c r="G14" s="30"/>
      <c r="H14" s="30"/>
      <c r="I14" s="30"/>
    </row>
    <row r="15" spans="1:10" ht="20.100000000000001" customHeight="1">
      <c r="A15" t="s">
        <v>7</v>
      </c>
      <c r="B15" s="38"/>
      <c r="C15" s="39"/>
      <c r="D15" s="39"/>
      <c r="E15" s="40"/>
      <c r="F15" s="1"/>
    </row>
    <row r="16" spans="1:10" ht="8.1" customHeight="1">
      <c r="B16" s="30"/>
      <c r="C16" s="30"/>
      <c r="D16" s="30"/>
      <c r="E16" s="30"/>
      <c r="F16" s="30"/>
      <c r="G16" s="30"/>
      <c r="H16" s="30"/>
      <c r="I16" s="30"/>
    </row>
    <row r="17" spans="1:9" ht="20.100000000000001" customHeight="1">
      <c r="A17" t="s">
        <v>13</v>
      </c>
      <c r="B17" s="31"/>
      <c r="C17" s="32"/>
      <c r="D17" s="32"/>
      <c r="E17" s="32"/>
      <c r="F17" s="32"/>
      <c r="G17" s="32"/>
      <c r="H17" s="32"/>
      <c r="I17" s="33"/>
    </row>
    <row r="18" spans="1:9" ht="20.100000000000001" customHeight="1">
      <c r="A18" t="s">
        <v>10</v>
      </c>
      <c r="B18" s="5" t="s">
        <v>16</v>
      </c>
      <c r="C18" t="s">
        <v>11</v>
      </c>
      <c r="D18" s="5" t="s">
        <v>16</v>
      </c>
      <c r="E18" t="s">
        <v>17</v>
      </c>
    </row>
    <row r="19" spans="1:9" ht="20.100000000000001" customHeight="1">
      <c r="A19" t="s">
        <v>8</v>
      </c>
      <c r="C19" s="6"/>
      <c r="D19" t="s">
        <v>12</v>
      </c>
    </row>
    <row r="20" spans="1:9" ht="20.100000000000001" customHeight="1">
      <c r="C20" s="4"/>
      <c r="D20" s="4"/>
      <c r="E20" s="4"/>
      <c r="F20" s="4"/>
      <c r="G20" s="4"/>
      <c r="H20" s="4"/>
    </row>
    <row r="21" spans="1:9" ht="20.100000000000001" customHeight="1">
      <c r="A21" t="s">
        <v>9</v>
      </c>
      <c r="B21" s="5" t="s">
        <v>25</v>
      </c>
      <c r="C21" s="25"/>
      <c r="D21" s="23" t="s">
        <v>26</v>
      </c>
      <c r="E21" s="25"/>
      <c r="F21" s="23" t="s">
        <v>27</v>
      </c>
      <c r="G21" s="25"/>
      <c r="H21" s="2"/>
    </row>
    <row r="22" spans="1:9" ht="20.100000000000001" customHeight="1">
      <c r="A22" t="s">
        <v>14</v>
      </c>
      <c r="B22" s="5" t="s">
        <v>25</v>
      </c>
      <c r="C22" s="7"/>
      <c r="D22" s="24" t="s">
        <v>26</v>
      </c>
      <c r="E22" s="7"/>
      <c r="F22" s="24" t="s">
        <v>27</v>
      </c>
      <c r="G22" s="7"/>
      <c r="H22" s="4" t="s">
        <v>28</v>
      </c>
      <c r="I22" s="7">
        <f>C22+E22+G22</f>
        <v>0</v>
      </c>
    </row>
    <row r="23" spans="1:9">
      <c r="C23" s="3"/>
      <c r="D23" s="3"/>
      <c r="E23" s="3"/>
      <c r="F23" s="3"/>
      <c r="G23" s="3"/>
      <c r="H23" s="4"/>
      <c r="I23" s="3"/>
    </row>
    <row r="24" spans="1:9">
      <c r="A24" s="47" t="s">
        <v>35</v>
      </c>
      <c r="C24" s="3"/>
      <c r="D24" s="3"/>
      <c r="E24" s="3"/>
      <c r="F24" s="3"/>
      <c r="G24" s="3"/>
      <c r="H24" s="4"/>
      <c r="I24" s="3"/>
    </row>
    <row r="25" spans="1:9" ht="13.5" customHeight="1">
      <c r="A25" s="6"/>
      <c r="B25" s="6"/>
      <c r="C25" s="19" t="s">
        <v>24</v>
      </c>
      <c r="D25" s="20"/>
      <c r="E25" s="21" t="s">
        <v>30</v>
      </c>
      <c r="F25" s="43" t="s">
        <v>31</v>
      </c>
      <c r="G25" s="44"/>
      <c r="H25" s="42" t="s">
        <v>32</v>
      </c>
      <c r="I25" s="22" t="s">
        <v>34</v>
      </c>
    </row>
    <row r="26" spans="1:9" ht="20.100000000000001" customHeight="1">
      <c r="A26" s="8" t="s">
        <v>19</v>
      </c>
      <c r="B26" s="48" t="s">
        <v>20</v>
      </c>
      <c r="C26" s="49"/>
      <c r="D26" s="50" t="s">
        <v>18</v>
      </c>
      <c r="E26" s="51"/>
      <c r="F26" s="52"/>
      <c r="G26" s="53"/>
      <c r="H26" s="54"/>
      <c r="I26" s="55">
        <f>SUM(E26:H26)*C26</f>
        <v>0</v>
      </c>
    </row>
    <row r="27" spans="1:9" ht="20.100000000000001" customHeight="1">
      <c r="A27" s="9"/>
      <c r="B27" s="48" t="s">
        <v>21</v>
      </c>
      <c r="C27" s="49"/>
      <c r="D27" s="50" t="s">
        <v>18</v>
      </c>
      <c r="E27" s="51"/>
      <c r="F27" s="52"/>
      <c r="G27" s="53"/>
      <c r="H27" s="54"/>
      <c r="I27" s="55">
        <f t="shared" ref="I27:I29" si="0">SUM(E27:H27)*C27</f>
        <v>0</v>
      </c>
    </row>
    <row r="28" spans="1:9" ht="20.100000000000001" customHeight="1">
      <c r="A28" s="9"/>
      <c r="B28" s="48" t="s">
        <v>22</v>
      </c>
      <c r="C28" s="49"/>
      <c r="D28" s="50" t="s">
        <v>18</v>
      </c>
      <c r="E28" s="51"/>
      <c r="F28" s="52"/>
      <c r="G28" s="53"/>
      <c r="H28" s="54"/>
      <c r="I28" s="55">
        <f t="shared" si="0"/>
        <v>0</v>
      </c>
    </row>
    <row r="29" spans="1:9" ht="20.100000000000001" customHeight="1">
      <c r="A29" s="9"/>
      <c r="B29" s="48" t="s">
        <v>23</v>
      </c>
      <c r="C29" s="49"/>
      <c r="D29" s="50" t="s">
        <v>18</v>
      </c>
      <c r="E29" s="51"/>
      <c r="F29" s="52"/>
      <c r="G29" s="53"/>
      <c r="H29" s="54"/>
      <c r="I29" s="55">
        <f t="shared" si="0"/>
        <v>0</v>
      </c>
    </row>
    <row r="30" spans="1:9" ht="20.100000000000001" customHeight="1">
      <c r="A30" s="9"/>
      <c r="B30" s="48"/>
      <c r="C30" s="56"/>
      <c r="D30" s="57"/>
      <c r="E30" s="51"/>
      <c r="F30" s="52"/>
      <c r="G30" s="53"/>
      <c r="H30" s="54"/>
      <c r="I30" s="48"/>
    </row>
    <row r="31" spans="1:9" ht="20.100000000000001" customHeight="1">
      <c r="A31" s="10"/>
      <c r="B31" s="48"/>
      <c r="C31" s="56"/>
      <c r="D31" s="57"/>
      <c r="E31" s="51"/>
      <c r="F31" s="52"/>
      <c r="G31" s="53"/>
      <c r="H31" s="54"/>
      <c r="I31" s="48"/>
    </row>
    <row r="32" spans="1:9" ht="20.100000000000001" customHeight="1">
      <c r="A32" s="45"/>
      <c r="B32" s="58" t="s">
        <v>33</v>
      </c>
      <c r="C32" s="59"/>
      <c r="D32" s="60"/>
      <c r="E32" s="61">
        <f>($C26*E26)+($C27*E27)+($C28*E28)+($C29*E29)</f>
        <v>0</v>
      </c>
      <c r="F32" s="62">
        <f>(C26*F26)+(C27*F27)+(C28*F28)+(C29*F29)</f>
        <v>0</v>
      </c>
      <c r="G32" s="53"/>
      <c r="H32" s="63">
        <f>(C26*H26)+(C27*H27)+(C28*H28)+(C29*H29)</f>
        <v>0</v>
      </c>
      <c r="I32" s="55">
        <f>SUM(I26:I29)</f>
        <v>0</v>
      </c>
    </row>
    <row r="35" spans="1:9" ht="13.5" customHeight="1">
      <c r="A35" s="76" t="s">
        <v>48</v>
      </c>
      <c r="B35" s="43" t="s">
        <v>42</v>
      </c>
      <c r="C35" s="71"/>
      <c r="D35" s="44"/>
      <c r="E35" s="70" t="s">
        <v>40</v>
      </c>
      <c r="F35" s="70"/>
      <c r="G35" s="73" t="s">
        <v>41</v>
      </c>
      <c r="H35" s="43" t="s">
        <v>44</v>
      </c>
      <c r="I35" s="44"/>
    </row>
    <row r="36" spans="1:9" ht="20.100000000000001" customHeight="1">
      <c r="A36" s="77"/>
      <c r="B36" s="43" t="s">
        <v>38</v>
      </c>
      <c r="C36" s="71"/>
      <c r="D36" s="44"/>
      <c r="E36" s="72"/>
      <c r="F36" s="72"/>
      <c r="G36" s="74">
        <v>560</v>
      </c>
      <c r="H36" s="46">
        <f>E36*G36</f>
        <v>0</v>
      </c>
      <c r="I36" s="33"/>
    </row>
    <row r="38" spans="1:9" ht="20.100000000000001" customHeight="1">
      <c r="B38" s="5" t="s">
        <v>39</v>
      </c>
      <c r="C38" s="31"/>
      <c r="D38" s="32"/>
      <c r="E38" s="33"/>
      <c r="G38" s="5" t="s">
        <v>43</v>
      </c>
      <c r="H38" s="31"/>
      <c r="I38" s="33"/>
    </row>
    <row r="40" spans="1:9">
      <c r="A40" s="8" t="s">
        <v>49</v>
      </c>
      <c r="B40" s="43" t="s">
        <v>42</v>
      </c>
      <c r="C40" s="71"/>
      <c r="D40" s="44"/>
      <c r="E40" s="70" t="s">
        <v>45</v>
      </c>
      <c r="F40" s="70"/>
      <c r="G40" s="73" t="s">
        <v>41</v>
      </c>
      <c r="H40" s="43" t="s">
        <v>44</v>
      </c>
      <c r="I40" s="44"/>
    </row>
    <row r="41" spans="1:9" ht="20.100000000000001" customHeight="1">
      <c r="A41" s="9"/>
      <c r="B41" s="43" t="s">
        <v>46</v>
      </c>
      <c r="C41" s="71"/>
      <c r="D41" s="44"/>
      <c r="E41" s="72"/>
      <c r="F41" s="72"/>
      <c r="G41" s="75">
        <v>5</v>
      </c>
      <c r="H41" s="46">
        <f>E41*G41</f>
        <v>0</v>
      </c>
      <c r="I41" s="33"/>
    </row>
    <row r="42" spans="1:9" ht="20.100000000000001" customHeight="1">
      <c r="A42" s="10"/>
      <c r="B42" s="43" t="s">
        <v>47</v>
      </c>
      <c r="C42" s="71"/>
      <c r="D42" s="44"/>
      <c r="E42" s="72"/>
      <c r="F42" s="72"/>
      <c r="G42" s="75">
        <v>300</v>
      </c>
      <c r="H42" s="46">
        <f>E42*G42</f>
        <v>0</v>
      </c>
      <c r="I42" s="33"/>
    </row>
    <row r="44" spans="1:9">
      <c r="A44" t="s">
        <v>15</v>
      </c>
      <c r="B44" s="5" t="s">
        <v>16</v>
      </c>
      <c r="C44" t="s">
        <v>37</v>
      </c>
      <c r="D44" t="s">
        <v>16</v>
      </c>
      <c r="E44" t="s">
        <v>36</v>
      </c>
    </row>
    <row r="46" spans="1:9">
      <c r="A46" s="26" t="s">
        <v>52</v>
      </c>
      <c r="B46" s="26"/>
      <c r="C46" s="26"/>
      <c r="D46" s="26"/>
      <c r="E46" s="26"/>
      <c r="F46" s="26"/>
      <c r="G46" s="26"/>
      <c r="H46" s="26"/>
      <c r="I46" s="26"/>
    </row>
    <row r="47" spans="1:9">
      <c r="A47" s="14" t="s">
        <v>53</v>
      </c>
      <c r="B47" s="15"/>
      <c r="C47" s="15"/>
      <c r="D47" s="15"/>
      <c r="E47" s="15"/>
      <c r="F47" s="15"/>
      <c r="G47" s="15"/>
      <c r="H47" s="15"/>
      <c r="I47" s="16"/>
    </row>
    <row r="48" spans="1:9">
      <c r="A48" s="66"/>
      <c r="B48" s="29"/>
      <c r="C48" s="29"/>
      <c r="D48" s="29"/>
      <c r="E48" s="29"/>
      <c r="F48" s="29"/>
      <c r="G48" s="29"/>
      <c r="H48" s="29"/>
      <c r="I48" s="84"/>
    </row>
    <row r="49" spans="1:9">
      <c r="A49" s="66"/>
      <c r="B49" s="29"/>
      <c r="C49" s="29"/>
      <c r="D49" s="29"/>
      <c r="E49" s="29"/>
      <c r="F49" s="29"/>
      <c r="G49" s="29"/>
      <c r="H49" s="29"/>
      <c r="I49" s="84"/>
    </row>
    <row r="50" spans="1:9">
      <c r="A50" s="66"/>
      <c r="B50" s="29"/>
      <c r="C50" s="29"/>
      <c r="D50" s="29"/>
      <c r="E50" s="29"/>
      <c r="F50" s="29"/>
      <c r="G50" s="29"/>
      <c r="H50" s="29"/>
      <c r="I50" s="84"/>
    </row>
    <row r="51" spans="1:9">
      <c r="A51" s="67"/>
      <c r="B51" s="17"/>
      <c r="C51" s="17"/>
      <c r="D51" s="17"/>
      <c r="E51" s="17"/>
      <c r="F51" s="17"/>
      <c r="G51" s="17"/>
      <c r="H51" s="17"/>
      <c r="I51" s="68"/>
    </row>
  </sheetData>
  <mergeCells count="41">
    <mergeCell ref="A46:I46"/>
    <mergeCell ref="G3:I3"/>
    <mergeCell ref="B42:D42"/>
    <mergeCell ref="E42:F42"/>
    <mergeCell ref="H42:I42"/>
    <mergeCell ref="A40:A42"/>
    <mergeCell ref="A1:I1"/>
    <mergeCell ref="A2:I2"/>
    <mergeCell ref="B40:D40"/>
    <mergeCell ref="E40:F40"/>
    <mergeCell ref="H40:I40"/>
    <mergeCell ref="B41:D41"/>
    <mergeCell ref="E41:F41"/>
    <mergeCell ref="H41:I41"/>
    <mergeCell ref="A35:A36"/>
    <mergeCell ref="H35:I35"/>
    <mergeCell ref="H36:I36"/>
    <mergeCell ref="C38:E38"/>
    <mergeCell ref="H38:I38"/>
    <mergeCell ref="F32:G32"/>
    <mergeCell ref="B32:D32"/>
    <mergeCell ref="H11:I11"/>
    <mergeCell ref="C13:I13"/>
    <mergeCell ref="B36:D36"/>
    <mergeCell ref="E36:F36"/>
    <mergeCell ref="B35:D35"/>
    <mergeCell ref="E35:F35"/>
    <mergeCell ref="B15:E15"/>
    <mergeCell ref="B17:I17"/>
    <mergeCell ref="A26:A31"/>
    <mergeCell ref="F25:G25"/>
    <mergeCell ref="F26:G26"/>
    <mergeCell ref="F27:G27"/>
    <mergeCell ref="F28:G28"/>
    <mergeCell ref="F29:G29"/>
    <mergeCell ref="F30:G30"/>
    <mergeCell ref="F31:G31"/>
    <mergeCell ref="B4:I4"/>
    <mergeCell ref="B9:I9"/>
    <mergeCell ref="C11:E11"/>
    <mergeCell ref="B6:I6"/>
  </mergeCells>
  <phoneticPr fontId="2"/>
  <hyperlinks>
    <hyperlink ref="G3:I3" r:id="rId1" display="email: joei@senzoninaru.com"/>
  </hyperlinks>
  <pageMargins left="0.86614173228346458" right="0.39370078740157483" top="0.47244094488188981" bottom="0.55118110236220474" header="0.31496062992125984" footer="0.31496062992125984"/>
  <pageSetup paperSize="9" orientation="portrait" verticalDpi="0" r:id="rId2"/>
  <headerFooter>
    <oddHeader xml:space="preserve">&amp;L
</oddHeader>
    <oddFooter>&amp;L㈲蓮ユニバース&amp;CTEL　03（5830）7202&amp;RFAX　03（5830）7203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J51"/>
  <sheetViews>
    <sheetView view="pageLayout" topLeftCell="A34" zoomScaleNormal="100" workbookViewId="0">
      <selection activeCell="G44" sqref="G44"/>
    </sheetView>
  </sheetViews>
  <sheetFormatPr defaultRowHeight="13.5"/>
  <cols>
    <col min="1" max="1" width="12.75" bestFit="1" customWidth="1"/>
    <col min="2" max="2" width="6.625" customWidth="1"/>
    <col min="3" max="3" width="11" customWidth="1"/>
    <col min="4" max="4" width="3.375" bestFit="1" customWidth="1"/>
    <col min="5" max="5" width="13.125" customWidth="1"/>
    <col min="6" max="6" width="3.5" customWidth="1"/>
    <col min="7" max="7" width="10.625" customWidth="1"/>
    <col min="8" max="8" width="11.5" customWidth="1"/>
    <col min="9" max="9" width="12.5" customWidth="1"/>
  </cols>
  <sheetData>
    <row r="1" spans="1:10" ht="42.6" customHeight="1">
      <c r="A1" s="78" t="s">
        <v>50</v>
      </c>
      <c r="B1" s="41"/>
      <c r="C1" s="41"/>
      <c r="D1" s="41"/>
      <c r="E1" s="41"/>
      <c r="F1" s="41"/>
      <c r="G1" s="41"/>
      <c r="H1" s="41"/>
      <c r="I1" s="41"/>
      <c r="J1" s="28"/>
    </row>
    <row r="2" spans="1:10">
      <c r="A2" s="81" t="s">
        <v>51</v>
      </c>
      <c r="B2" s="79"/>
      <c r="C2" s="79"/>
      <c r="D2" s="79"/>
      <c r="E2" s="79"/>
      <c r="F2" s="79"/>
      <c r="G2" s="79"/>
      <c r="H2" s="79"/>
      <c r="I2" s="79"/>
      <c r="J2" s="80"/>
    </row>
    <row r="3" spans="1:10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20.100000000000001" customHeight="1">
      <c r="A4" t="s">
        <v>0</v>
      </c>
      <c r="B4" s="31"/>
      <c r="C4" s="32"/>
      <c r="D4" s="32"/>
      <c r="E4" s="32"/>
      <c r="F4" s="32"/>
      <c r="G4" s="32"/>
      <c r="H4" s="32"/>
      <c r="I4" s="33"/>
    </row>
    <row r="5" spans="1:10" ht="8.1" customHeight="1">
      <c r="B5" s="64"/>
      <c r="C5" s="64"/>
      <c r="D5" s="64"/>
      <c r="E5" s="64"/>
      <c r="F5" s="64"/>
      <c r="G5" s="64"/>
      <c r="H5" s="64"/>
      <c r="I5" s="64"/>
    </row>
    <row r="6" spans="1:10" ht="20.100000000000001" customHeight="1">
      <c r="A6" t="s">
        <v>1</v>
      </c>
      <c r="B6" s="31"/>
      <c r="C6" s="32"/>
      <c r="D6" s="32"/>
      <c r="E6" s="32"/>
      <c r="F6" s="32"/>
      <c r="G6" s="32"/>
      <c r="H6" s="32"/>
      <c r="I6" s="33"/>
    </row>
    <row r="7" spans="1:10" ht="8.1" customHeight="1">
      <c r="B7" s="65"/>
      <c r="C7" s="65"/>
      <c r="D7" s="65"/>
      <c r="E7" s="65"/>
      <c r="F7" s="65"/>
      <c r="G7" s="65"/>
      <c r="H7" s="65"/>
      <c r="I7" s="65"/>
    </row>
    <row r="8" spans="1:10" ht="20.100000000000001" customHeight="1">
      <c r="A8" t="s">
        <v>2</v>
      </c>
      <c r="B8" s="5" t="s">
        <v>29</v>
      </c>
      <c r="C8" s="12"/>
      <c r="D8" s="13"/>
      <c r="E8" s="11"/>
    </row>
    <row r="9" spans="1:10" ht="20.100000000000001" customHeight="1">
      <c r="B9" s="31"/>
      <c r="C9" s="32"/>
      <c r="D9" s="32"/>
      <c r="E9" s="32"/>
      <c r="F9" s="32"/>
      <c r="G9" s="32"/>
      <c r="H9" s="32"/>
      <c r="I9" s="33"/>
    </row>
    <row r="10" spans="1:10" ht="8.1" customHeight="1">
      <c r="B10" s="30"/>
      <c r="C10" s="65"/>
      <c r="D10" s="65"/>
      <c r="E10" s="65"/>
      <c r="F10" s="30"/>
      <c r="G10" s="65"/>
      <c r="H10" s="65"/>
      <c r="I10" s="30"/>
    </row>
    <row r="11" spans="1:10" ht="20.100000000000001" customHeight="1">
      <c r="A11" t="s">
        <v>3</v>
      </c>
      <c r="B11" s="82" t="s">
        <v>4</v>
      </c>
      <c r="C11" s="35"/>
      <c r="D11" s="34"/>
      <c r="E11" s="36"/>
      <c r="F11" s="27"/>
      <c r="G11" s="83" t="s">
        <v>6</v>
      </c>
      <c r="H11" s="31"/>
      <c r="I11" s="33"/>
    </row>
    <row r="12" spans="1:10" ht="8.1" customHeight="1">
      <c r="B12" s="37"/>
      <c r="C12" s="64"/>
      <c r="D12" s="64"/>
      <c r="E12" s="64"/>
      <c r="F12" s="69"/>
      <c r="G12" s="18"/>
      <c r="H12" s="64"/>
      <c r="I12" s="64"/>
    </row>
    <row r="13" spans="1:10" ht="20.100000000000001" customHeight="1">
      <c r="B13" s="37" t="s">
        <v>5</v>
      </c>
      <c r="C13" s="31"/>
      <c r="D13" s="32"/>
      <c r="E13" s="32"/>
      <c r="F13" s="32"/>
      <c r="G13" s="32"/>
      <c r="H13" s="32"/>
      <c r="I13" s="33"/>
    </row>
    <row r="14" spans="1:10" ht="8.1" customHeight="1">
      <c r="B14" s="64"/>
      <c r="C14" s="69"/>
      <c r="D14" s="69"/>
      <c r="E14" s="69"/>
      <c r="F14" s="30"/>
      <c r="G14" s="30"/>
      <c r="H14" s="30"/>
      <c r="I14" s="30"/>
    </row>
    <row r="15" spans="1:10" ht="20.100000000000001" customHeight="1">
      <c r="A15" t="s">
        <v>7</v>
      </c>
      <c r="B15" s="38"/>
      <c r="C15" s="39"/>
      <c r="D15" s="39"/>
      <c r="E15" s="40"/>
      <c r="F15" s="1"/>
    </row>
    <row r="16" spans="1:10" ht="8.1" customHeight="1">
      <c r="B16" s="30"/>
      <c r="C16" s="30"/>
      <c r="D16" s="30"/>
      <c r="E16" s="30"/>
      <c r="F16" s="30"/>
      <c r="G16" s="30"/>
      <c r="H16" s="30"/>
      <c r="I16" s="30"/>
    </row>
    <row r="17" spans="1:9" ht="20.100000000000001" customHeight="1">
      <c r="A17" t="s">
        <v>13</v>
      </c>
      <c r="B17" s="31"/>
      <c r="C17" s="32"/>
      <c r="D17" s="32"/>
      <c r="E17" s="32"/>
      <c r="F17" s="32"/>
      <c r="G17" s="32"/>
      <c r="H17" s="32"/>
      <c r="I17" s="33"/>
    </row>
    <row r="18" spans="1:9" ht="20.100000000000001" customHeight="1">
      <c r="A18" t="s">
        <v>10</v>
      </c>
      <c r="B18" s="5" t="s">
        <v>16</v>
      </c>
      <c r="C18" t="s">
        <v>11</v>
      </c>
      <c r="D18" s="5" t="s">
        <v>16</v>
      </c>
      <c r="E18" t="s">
        <v>17</v>
      </c>
    </row>
    <row r="19" spans="1:9" ht="20.100000000000001" customHeight="1">
      <c r="A19" t="s">
        <v>8</v>
      </c>
      <c r="C19" s="6"/>
      <c r="D19" t="s">
        <v>12</v>
      </c>
    </row>
    <row r="20" spans="1:9" ht="20.100000000000001" customHeight="1">
      <c r="C20" s="4"/>
      <c r="D20" s="4"/>
      <c r="E20" s="4"/>
      <c r="F20" s="4"/>
      <c r="G20" s="4"/>
      <c r="H20" s="4"/>
    </row>
    <row r="21" spans="1:9" ht="20.100000000000001" customHeight="1">
      <c r="A21" t="s">
        <v>9</v>
      </c>
      <c r="B21" s="5" t="s">
        <v>25</v>
      </c>
      <c r="C21" s="25"/>
      <c r="D21" s="23" t="s">
        <v>26</v>
      </c>
      <c r="E21" s="25"/>
      <c r="F21" s="23" t="s">
        <v>27</v>
      </c>
      <c r="G21" s="25"/>
      <c r="H21" s="2"/>
    </row>
    <row r="22" spans="1:9" ht="20.100000000000001" customHeight="1">
      <c r="A22" t="s">
        <v>14</v>
      </c>
      <c r="B22" s="5" t="s">
        <v>25</v>
      </c>
      <c r="C22" s="7"/>
      <c r="D22" s="24" t="s">
        <v>26</v>
      </c>
      <c r="E22" s="7"/>
      <c r="F22" s="24" t="s">
        <v>27</v>
      </c>
      <c r="G22" s="7"/>
      <c r="H22" s="4" t="s">
        <v>28</v>
      </c>
      <c r="I22" s="7"/>
    </row>
    <row r="23" spans="1:9">
      <c r="C23" s="3"/>
      <c r="D23" s="3"/>
      <c r="E23" s="3"/>
      <c r="F23" s="3"/>
      <c r="G23" s="3"/>
      <c r="H23" s="4"/>
      <c r="I23" s="3"/>
    </row>
    <row r="24" spans="1:9">
      <c r="A24" s="47" t="s">
        <v>35</v>
      </c>
      <c r="C24" s="3"/>
      <c r="D24" s="3"/>
      <c r="E24" s="3"/>
      <c r="F24" s="3"/>
      <c r="G24" s="3"/>
      <c r="H24" s="4"/>
      <c r="I24" s="3"/>
    </row>
    <row r="25" spans="1:9" ht="13.5" customHeight="1">
      <c r="A25" s="6"/>
      <c r="B25" s="6"/>
      <c r="C25" s="19" t="s">
        <v>24</v>
      </c>
      <c r="D25" s="20"/>
      <c r="E25" s="21" t="s">
        <v>30</v>
      </c>
      <c r="F25" s="43" t="s">
        <v>31</v>
      </c>
      <c r="G25" s="44"/>
      <c r="H25" s="42" t="s">
        <v>32</v>
      </c>
      <c r="I25" s="22" t="s">
        <v>34</v>
      </c>
    </row>
    <row r="26" spans="1:9" ht="20.100000000000001" customHeight="1">
      <c r="A26" s="8" t="s">
        <v>19</v>
      </c>
      <c r="B26" s="48" t="s">
        <v>20</v>
      </c>
      <c r="C26" s="49"/>
      <c r="D26" s="50" t="s">
        <v>18</v>
      </c>
      <c r="E26" s="51"/>
      <c r="F26" s="52"/>
      <c r="G26" s="53"/>
      <c r="H26" s="54"/>
      <c r="I26" s="55"/>
    </row>
    <row r="27" spans="1:9" ht="20.100000000000001" customHeight="1">
      <c r="A27" s="9"/>
      <c r="B27" s="48" t="s">
        <v>21</v>
      </c>
      <c r="C27" s="49"/>
      <c r="D27" s="50" t="s">
        <v>18</v>
      </c>
      <c r="E27" s="51"/>
      <c r="F27" s="52"/>
      <c r="G27" s="53"/>
      <c r="H27" s="54"/>
      <c r="I27" s="55"/>
    </row>
    <row r="28" spans="1:9" ht="20.100000000000001" customHeight="1">
      <c r="A28" s="9"/>
      <c r="B28" s="48" t="s">
        <v>22</v>
      </c>
      <c r="C28" s="49"/>
      <c r="D28" s="50" t="s">
        <v>18</v>
      </c>
      <c r="E28" s="51"/>
      <c r="F28" s="52"/>
      <c r="G28" s="53"/>
      <c r="H28" s="54"/>
      <c r="I28" s="55"/>
    </row>
    <row r="29" spans="1:9" ht="20.100000000000001" customHeight="1">
      <c r="A29" s="9"/>
      <c r="B29" s="48" t="s">
        <v>23</v>
      </c>
      <c r="C29" s="49"/>
      <c r="D29" s="50" t="s">
        <v>18</v>
      </c>
      <c r="E29" s="51"/>
      <c r="F29" s="52"/>
      <c r="G29" s="53"/>
      <c r="H29" s="54"/>
      <c r="I29" s="55"/>
    </row>
    <row r="30" spans="1:9" ht="20.100000000000001" customHeight="1">
      <c r="A30" s="9"/>
      <c r="B30" s="48"/>
      <c r="C30" s="56"/>
      <c r="D30" s="57"/>
      <c r="E30" s="51"/>
      <c r="F30" s="52"/>
      <c r="G30" s="53"/>
      <c r="H30" s="54"/>
      <c r="I30" s="48"/>
    </row>
    <row r="31" spans="1:9" ht="20.100000000000001" customHeight="1">
      <c r="A31" s="10"/>
      <c r="B31" s="48"/>
      <c r="C31" s="56"/>
      <c r="D31" s="57"/>
      <c r="E31" s="51"/>
      <c r="F31" s="52"/>
      <c r="G31" s="53"/>
      <c r="H31" s="54"/>
      <c r="I31" s="48"/>
    </row>
    <row r="32" spans="1:9" ht="20.100000000000001" customHeight="1">
      <c r="A32" s="45"/>
      <c r="B32" s="58" t="s">
        <v>33</v>
      </c>
      <c r="C32" s="59"/>
      <c r="D32" s="60"/>
      <c r="E32" s="61"/>
      <c r="F32" s="62"/>
      <c r="G32" s="53"/>
      <c r="H32" s="63"/>
      <c r="I32" s="55"/>
    </row>
    <row r="35" spans="1:9" ht="13.5" customHeight="1">
      <c r="A35" s="76" t="s">
        <v>48</v>
      </c>
      <c r="B35" s="43" t="s">
        <v>42</v>
      </c>
      <c r="C35" s="71"/>
      <c r="D35" s="44"/>
      <c r="E35" s="70" t="s">
        <v>40</v>
      </c>
      <c r="F35" s="70"/>
      <c r="G35" s="73" t="s">
        <v>41</v>
      </c>
      <c r="H35" s="43" t="s">
        <v>44</v>
      </c>
      <c r="I35" s="44"/>
    </row>
    <row r="36" spans="1:9" ht="20.100000000000001" customHeight="1">
      <c r="A36" s="77"/>
      <c r="B36" s="43" t="s">
        <v>38</v>
      </c>
      <c r="C36" s="71"/>
      <c r="D36" s="44"/>
      <c r="E36" s="72"/>
      <c r="F36" s="72"/>
      <c r="G36" s="74">
        <v>560</v>
      </c>
      <c r="H36" s="46"/>
      <c r="I36" s="33"/>
    </row>
    <row r="38" spans="1:9" ht="20.100000000000001" customHeight="1">
      <c r="B38" s="5" t="s">
        <v>39</v>
      </c>
      <c r="C38" s="31"/>
      <c r="D38" s="32"/>
      <c r="E38" s="33"/>
      <c r="G38" s="5" t="s">
        <v>43</v>
      </c>
      <c r="H38" s="31"/>
      <c r="I38" s="33"/>
    </row>
    <row r="40" spans="1:9">
      <c r="A40" s="8" t="s">
        <v>49</v>
      </c>
      <c r="B40" s="43" t="s">
        <v>42</v>
      </c>
      <c r="C40" s="71"/>
      <c r="D40" s="44"/>
      <c r="E40" s="70" t="s">
        <v>45</v>
      </c>
      <c r="F40" s="70"/>
      <c r="G40" s="73" t="s">
        <v>41</v>
      </c>
      <c r="H40" s="43" t="s">
        <v>44</v>
      </c>
      <c r="I40" s="44"/>
    </row>
    <row r="41" spans="1:9" ht="20.100000000000001" customHeight="1">
      <c r="A41" s="9"/>
      <c r="B41" s="43" t="s">
        <v>46</v>
      </c>
      <c r="C41" s="71"/>
      <c r="D41" s="44"/>
      <c r="E41" s="72"/>
      <c r="F41" s="72"/>
      <c r="G41" s="75">
        <v>5</v>
      </c>
      <c r="H41" s="46"/>
      <c r="I41" s="33"/>
    </row>
    <row r="42" spans="1:9" ht="20.100000000000001" customHeight="1">
      <c r="A42" s="10"/>
      <c r="B42" s="43" t="s">
        <v>47</v>
      </c>
      <c r="C42" s="71"/>
      <c r="D42" s="44"/>
      <c r="E42" s="72"/>
      <c r="F42" s="72"/>
      <c r="G42" s="75">
        <v>300</v>
      </c>
      <c r="H42" s="46"/>
      <c r="I42" s="33"/>
    </row>
    <row r="44" spans="1:9">
      <c r="A44" t="s">
        <v>15</v>
      </c>
      <c r="B44" s="5" t="s">
        <v>16</v>
      </c>
      <c r="C44" t="s">
        <v>37</v>
      </c>
      <c r="D44" t="s">
        <v>16</v>
      </c>
      <c r="E44" t="s">
        <v>36</v>
      </c>
    </row>
    <row r="46" spans="1:9">
      <c r="A46" s="26" t="s">
        <v>52</v>
      </c>
      <c r="B46" s="26"/>
      <c r="C46" s="26"/>
      <c r="D46" s="26"/>
      <c r="E46" s="26"/>
      <c r="F46" s="26"/>
      <c r="G46" s="26"/>
      <c r="H46" s="26"/>
      <c r="I46" s="26"/>
    </row>
    <row r="47" spans="1:9">
      <c r="A47" s="14" t="s">
        <v>53</v>
      </c>
      <c r="B47" s="15"/>
      <c r="C47" s="15"/>
      <c r="D47" s="15"/>
      <c r="E47" s="15"/>
      <c r="F47" s="15"/>
      <c r="G47" s="15"/>
      <c r="H47" s="15"/>
      <c r="I47" s="16"/>
    </row>
    <row r="48" spans="1:9">
      <c r="A48" s="66"/>
      <c r="B48" s="29"/>
      <c r="C48" s="29"/>
      <c r="D48" s="29"/>
      <c r="E48" s="29"/>
      <c r="F48" s="29"/>
      <c r="G48" s="29"/>
      <c r="H48" s="29"/>
      <c r="I48" s="84"/>
    </row>
    <row r="49" spans="1:9">
      <c r="A49" s="66"/>
      <c r="B49" s="29"/>
      <c r="C49" s="29"/>
      <c r="D49" s="29"/>
      <c r="E49" s="29"/>
      <c r="F49" s="29"/>
      <c r="G49" s="29"/>
      <c r="H49" s="29"/>
      <c r="I49" s="84"/>
    </row>
    <row r="50" spans="1:9">
      <c r="A50" s="66"/>
      <c r="B50" s="29"/>
      <c r="C50" s="29"/>
      <c r="D50" s="29"/>
      <c r="E50" s="29"/>
      <c r="F50" s="29"/>
      <c r="G50" s="29"/>
      <c r="H50" s="29"/>
      <c r="I50" s="84"/>
    </row>
    <row r="51" spans="1:9">
      <c r="A51" s="67"/>
      <c r="B51" s="17"/>
      <c r="C51" s="17"/>
      <c r="D51" s="17"/>
      <c r="E51" s="17"/>
      <c r="F51" s="17"/>
      <c r="G51" s="17"/>
      <c r="H51" s="17"/>
      <c r="I51" s="68"/>
    </row>
  </sheetData>
  <mergeCells count="40">
    <mergeCell ref="A46:I46"/>
    <mergeCell ref="A40:A42"/>
    <mergeCell ref="B40:D40"/>
    <mergeCell ref="E40:F40"/>
    <mergeCell ref="H40:I40"/>
    <mergeCell ref="B41:D41"/>
    <mergeCell ref="E41:F41"/>
    <mergeCell ref="H41:I41"/>
    <mergeCell ref="B42:D42"/>
    <mergeCell ref="E42:F42"/>
    <mergeCell ref="H42:I42"/>
    <mergeCell ref="H35:I35"/>
    <mergeCell ref="B36:D36"/>
    <mergeCell ref="E36:F36"/>
    <mergeCell ref="H36:I36"/>
    <mergeCell ref="C38:E38"/>
    <mergeCell ref="H38:I38"/>
    <mergeCell ref="F31:G31"/>
    <mergeCell ref="B32:D32"/>
    <mergeCell ref="F32:G32"/>
    <mergeCell ref="A35:A36"/>
    <mergeCell ref="B35:D35"/>
    <mergeCell ref="E35:F35"/>
    <mergeCell ref="C13:I13"/>
    <mergeCell ref="B15:E15"/>
    <mergeCell ref="B17:I17"/>
    <mergeCell ref="F25:G25"/>
    <mergeCell ref="A26:A31"/>
    <mergeCell ref="F26:G26"/>
    <mergeCell ref="F27:G27"/>
    <mergeCell ref="F28:G28"/>
    <mergeCell ref="F29:G29"/>
    <mergeCell ref="F30:G30"/>
    <mergeCell ref="A1:I1"/>
    <mergeCell ref="A2:I2"/>
    <mergeCell ref="B4:I4"/>
    <mergeCell ref="B6:I6"/>
    <mergeCell ref="B9:I9"/>
    <mergeCell ref="C11:E11"/>
    <mergeCell ref="H11:I11"/>
  </mergeCells>
  <phoneticPr fontId="2"/>
  <pageMargins left="0.86614173228346458" right="0.39370078740157483" top="0.47244094488188981" bottom="0.55118110236220474" header="0.31496062992125984" footer="0.31496062992125984"/>
  <pageSetup paperSize="9" orientation="portrait" verticalDpi="0" r:id="rId1"/>
  <headerFooter>
    <oddHeader xml:space="preserve">&amp;L
</oddHeader>
    <oddFooter>&amp;L㈲蓮ユニバース　&amp;C電話03(5830)7202&amp;RFAX　03（5830）7203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上映報告書_xls</vt:lpstr>
      <vt:lpstr>上映報告書_PDF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 Dyna</dc:creator>
  <cp:lastModifiedBy>Ren Dyna</cp:lastModifiedBy>
  <cp:lastPrinted>2013-06-17T05:15:59Z</cp:lastPrinted>
  <dcterms:created xsi:type="dcterms:W3CDTF">2013-06-17T02:31:23Z</dcterms:created>
  <dcterms:modified xsi:type="dcterms:W3CDTF">2013-06-17T05:20:39Z</dcterms:modified>
</cp:coreProperties>
</file>